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440" windowHeight="9735" tabRatio="550"/>
  </bookViews>
  <sheets>
    <sheet name="в разрезе предприятий" sheetId="1" r:id="rId1"/>
  </sheets>
  <calcPr calcId="152511"/>
</workbook>
</file>

<file path=xl/calcChain.xml><?xml version="1.0" encoding="utf-8"?>
<calcChain xmlns="http://schemas.openxmlformats.org/spreadsheetml/2006/main">
  <c r="B38" i="1" l="1"/>
  <c r="B37" i="1"/>
  <c r="B36" i="1"/>
  <c r="B34" i="1"/>
  <c r="I31" i="1"/>
  <c r="J31" i="1" s="1"/>
  <c r="H31" i="1"/>
  <c r="G31" i="1"/>
  <c r="E31" i="1"/>
  <c r="F31" i="1" s="1"/>
  <c r="D31" i="1"/>
  <c r="C31" i="1"/>
  <c r="J25" i="1"/>
  <c r="J24" i="1"/>
  <c r="H25" i="1"/>
  <c r="H24" i="1"/>
  <c r="F25" i="1"/>
  <c r="F24" i="1"/>
  <c r="D25" i="1"/>
  <c r="D24" i="1"/>
  <c r="J22" i="1"/>
  <c r="J21" i="1"/>
  <c r="J20" i="1"/>
  <c r="J19" i="1"/>
  <c r="J18" i="1"/>
  <c r="J17" i="1"/>
  <c r="J16" i="1"/>
  <c r="H22" i="1"/>
  <c r="H21" i="1"/>
  <c r="H20" i="1"/>
  <c r="H19" i="1"/>
  <c r="H18" i="1"/>
  <c r="H17" i="1"/>
  <c r="H16" i="1"/>
  <c r="F22" i="1"/>
  <c r="F21" i="1"/>
  <c r="F20" i="1"/>
  <c r="F19" i="1"/>
  <c r="F18" i="1"/>
  <c r="F17" i="1"/>
  <c r="F16" i="1"/>
  <c r="D22" i="1"/>
  <c r="D21" i="1"/>
  <c r="D20" i="1"/>
  <c r="D19" i="1"/>
  <c r="D18" i="1"/>
  <c r="D17" i="1"/>
  <c r="D16" i="1"/>
  <c r="B25" i="1"/>
  <c r="B24" i="1"/>
  <c r="B22" i="1"/>
  <c r="B21" i="1"/>
  <c r="B20" i="1"/>
  <c r="B19" i="1"/>
  <c r="B18" i="1"/>
  <c r="B17" i="1"/>
  <c r="B16" i="1"/>
  <c r="J13" i="1"/>
  <c r="H13" i="1"/>
  <c r="F13" i="1"/>
  <c r="J12" i="1"/>
  <c r="J11" i="1"/>
  <c r="J10" i="1"/>
  <c r="H12" i="1"/>
  <c r="H11" i="1"/>
  <c r="H10" i="1"/>
  <c r="F12" i="1"/>
  <c r="F11" i="1"/>
  <c r="F10" i="1"/>
  <c r="D12" i="1"/>
  <c r="D11" i="1"/>
  <c r="D10" i="1"/>
  <c r="B13" i="1"/>
  <c r="B12" i="1"/>
  <c r="B11" i="1"/>
  <c r="B10" i="1"/>
  <c r="J8" i="1"/>
  <c r="J7" i="1"/>
  <c r="H8" i="1"/>
  <c r="H7" i="1"/>
  <c r="F8" i="1"/>
  <c r="F7" i="1"/>
  <c r="D8" i="1"/>
  <c r="D7" i="1"/>
  <c r="B8" i="1"/>
  <c r="B7" i="1"/>
  <c r="B6" i="1" s="1"/>
  <c r="B5" i="1"/>
  <c r="D5" i="1" s="1"/>
  <c r="B9" i="1"/>
  <c r="B31" i="1" l="1"/>
  <c r="H5" i="1"/>
  <c r="J5" i="1"/>
  <c r="F5" i="1"/>
</calcChain>
</file>

<file path=xl/sharedStrings.xml><?xml version="1.0" encoding="utf-8"?>
<sst xmlns="http://schemas.openxmlformats.org/spreadsheetml/2006/main" count="70" uniqueCount="63">
  <si>
    <t>Всего</t>
  </si>
  <si>
    <t>Руководители</t>
  </si>
  <si>
    <t>Специалисты</t>
  </si>
  <si>
    <t>Рабочие</t>
  </si>
  <si>
    <t>%</t>
  </si>
  <si>
    <t>в том числе</t>
  </si>
  <si>
    <t>Пр. служ.</t>
  </si>
  <si>
    <t>Примечание</t>
  </si>
  <si>
    <t>1.1. По полу:</t>
  </si>
  <si>
    <t>мужчин</t>
  </si>
  <si>
    <t>женщин</t>
  </si>
  <si>
    <t>1.2. Образовательный уровень:</t>
  </si>
  <si>
    <t>с высшим образованием</t>
  </si>
  <si>
    <t>со средним специальным образованием</t>
  </si>
  <si>
    <t>с профессионально-техническим образованием</t>
  </si>
  <si>
    <t>со средним образованием</t>
  </si>
  <si>
    <t>с базовым образованием</t>
  </si>
  <si>
    <t>1.3. Возрастная структура:</t>
  </si>
  <si>
    <t>до 31 года</t>
  </si>
  <si>
    <t>31-39 лет</t>
  </si>
  <si>
    <t>50-54 года</t>
  </si>
  <si>
    <t>55-59 лет</t>
  </si>
  <si>
    <t>60 лет и старше</t>
  </si>
  <si>
    <t>1.4. Пенсионеров по возрасту</t>
  </si>
  <si>
    <t>3. Принято за отчетный период</t>
  </si>
  <si>
    <t>4. Уволено за отчетный период</t>
  </si>
  <si>
    <t>в том числе:</t>
  </si>
  <si>
    <t>за нарушение трудовой дисциплины</t>
  </si>
  <si>
    <t>в связи с сокращением штатной численности</t>
  </si>
  <si>
    <t>6. Текучесть кадров:</t>
  </si>
  <si>
    <t>8. Наличие вакантных должностей</t>
  </si>
  <si>
    <t>9. Обеспеченность работниками в % от количества, предусмотрен. штатным расписанием</t>
  </si>
  <si>
    <t>12. Прошли в текущем году:</t>
  </si>
  <si>
    <t>подготовку</t>
  </si>
  <si>
    <t>переподготовку</t>
  </si>
  <si>
    <t>повышение квалификации (курсы)</t>
  </si>
  <si>
    <t>стажировку</t>
  </si>
  <si>
    <t>по системе самообразования (дистанционное обучение)</t>
  </si>
  <si>
    <t>в т.ч. из резерва</t>
  </si>
  <si>
    <t>Таблица 1</t>
  </si>
  <si>
    <t>2. Средний возраст работников по категориям (лет)</t>
  </si>
  <si>
    <t>5. Сменяемость кадров:</t>
  </si>
  <si>
    <t>Руководитель организации</t>
  </si>
  <si>
    <t>подпись</t>
  </si>
  <si>
    <t>И.О.Фамилия</t>
  </si>
  <si>
    <t>Исполнитель</t>
  </si>
  <si>
    <t>Внимание !!!               Следующие разъяснения распечатывать на бланке отчета не нужно:</t>
  </si>
  <si>
    <t>40-49 лет</t>
  </si>
  <si>
    <t>13. Произведена замена руководителей, специалистов (чел)</t>
  </si>
  <si>
    <r>
      <t>10. Портебность в</t>
    </r>
    <r>
      <rPr>
        <b/>
        <sz val="12"/>
        <color indexed="8"/>
        <rFont val="Times New Roman"/>
        <family val="1"/>
        <charset val="204"/>
      </rPr>
      <t xml:space="preserve"> специалистах</t>
    </r>
    <r>
      <rPr>
        <sz val="12"/>
        <color indexed="8"/>
        <rFont val="Times New Roman"/>
        <family val="1"/>
        <charset val="204"/>
      </rPr>
      <t xml:space="preserve"> в следующем году по специальностям: (перечислить, кол-во)</t>
    </r>
  </si>
  <si>
    <r>
      <t xml:space="preserve">11. В каких </t>
    </r>
    <r>
      <rPr>
        <b/>
        <sz val="12"/>
        <color indexed="8"/>
        <rFont val="Times New Roman"/>
        <family val="1"/>
        <charset val="204"/>
      </rPr>
      <t>рабочих</t>
    </r>
    <r>
      <rPr>
        <sz val="12"/>
        <color indexed="8"/>
        <rFont val="Times New Roman"/>
        <family val="1"/>
        <charset val="204"/>
      </rPr>
      <t xml:space="preserve"> кадрах 
испытывается наибольшая потребность по специальностям: (перечислить, кол-во)</t>
    </r>
  </si>
  <si>
    <r>
      <rPr>
        <b/>
        <sz val="11"/>
        <color theme="1"/>
        <rFont val="Times New Roman"/>
        <family val="1"/>
        <charset val="204"/>
      </rPr>
      <t>телефон исполнителя</t>
    </r>
    <r>
      <rPr>
        <sz val="11"/>
        <color theme="1"/>
        <rFont val="Times New Roman"/>
        <family val="1"/>
        <charset val="204"/>
      </rPr>
      <t xml:space="preserve">
</t>
    </r>
    <r>
      <rPr>
        <sz val="11"/>
        <color rgb="FFFF0000"/>
        <rFont val="Times New Roman"/>
        <family val="1"/>
        <charset val="204"/>
      </rPr>
      <t>(указывать обязательно!!!)</t>
    </r>
  </si>
  <si>
    <t>среднесписочная численность (2023 г.), чел</t>
  </si>
  <si>
    <r>
      <t>1.</t>
    </r>
    <r>
      <rPr>
        <sz val="12"/>
        <color theme="1"/>
        <rFont val="Times New Roman"/>
        <family val="1"/>
        <charset val="204"/>
      </rPr>
      <t>Списочная</t>
    </r>
    <r>
      <rPr>
        <sz val="11"/>
        <color theme="1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204"/>
      </rPr>
      <t>численность (без декретн.)</t>
    </r>
    <r>
      <rPr>
        <sz val="11"/>
        <color theme="1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204"/>
      </rPr>
      <t>работающих</t>
    </r>
    <r>
      <rPr>
        <sz val="11"/>
        <color theme="1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204"/>
      </rPr>
      <t xml:space="preserve">в организации на 31.12.2022 </t>
    </r>
  </si>
  <si>
    <r>
      <t xml:space="preserve">Информация о выполнении "Комплекса мероприятий по реализации государственной кадровой политики в организациях Минской области на 2021-2025 годы" в Дзержинском районе за 2024 год                                                                                                                                                                                           </t>
    </r>
    <r>
      <rPr>
        <sz val="12"/>
        <color indexed="8"/>
        <rFont val="Times New Roman"/>
        <family val="1"/>
        <charset val="204"/>
      </rPr>
      <t xml:space="preserve">                                                          </t>
    </r>
  </si>
  <si>
    <t>Наименование организации ______
__________________</t>
  </si>
  <si>
    <t>предыдущий отч. период (2023 г.), %</t>
  </si>
  <si>
    <t>текущий отч. период (2024 г.),%</t>
  </si>
  <si>
    <t>среднесписочная численность (2024 г.), чел</t>
  </si>
  <si>
    <t>7. Штатное количество единиц (на 31.12.2024)</t>
  </si>
  <si>
    <r>
      <t xml:space="preserve">(перечислить </t>
    </r>
    <r>
      <rPr>
        <b/>
        <i/>
        <u/>
        <sz val="8"/>
        <color rgb="FFFF0000"/>
        <rFont val="Times New Roman"/>
        <family val="1"/>
        <charset val="204"/>
      </rPr>
      <t>специалистов</t>
    </r>
    <r>
      <rPr>
        <b/>
        <i/>
        <sz val="8"/>
        <color rgb="FFFF0000"/>
        <rFont val="Times New Roman"/>
        <family val="1"/>
        <charset val="204"/>
      </rPr>
      <t xml:space="preserve"> </t>
    </r>
    <r>
      <rPr>
        <i/>
        <sz val="8"/>
        <color rgb="FFFF0000"/>
        <rFont val="Times New Roman"/>
        <family val="1"/>
        <charset val="204"/>
      </rPr>
      <t xml:space="preserve">на </t>
    </r>
    <r>
      <rPr>
        <b/>
        <i/>
        <sz val="8"/>
        <color rgb="FFFF0000"/>
        <rFont val="Times New Roman"/>
        <family val="1"/>
        <charset val="204"/>
      </rPr>
      <t>2025</t>
    </r>
    <r>
      <rPr>
        <i/>
        <sz val="8"/>
        <color rgb="FFFF0000"/>
        <rFont val="Times New Roman"/>
        <family val="1"/>
        <charset val="204"/>
      </rPr>
      <t xml:space="preserve"> год, количество </t>
    </r>
    <r>
      <rPr>
        <b/>
        <i/>
        <u/>
        <sz val="8"/>
        <color rgb="FFFF0000"/>
        <rFont val="Times New Roman"/>
        <family val="1"/>
        <charset val="204"/>
      </rPr>
      <t>специалистов</t>
    </r>
    <r>
      <rPr>
        <i/>
        <u/>
        <sz val="8"/>
        <color rgb="FFFF0000"/>
        <rFont val="Times New Roman"/>
        <family val="1"/>
        <charset val="204"/>
      </rPr>
      <t>)</t>
    </r>
  </si>
  <si>
    <r>
      <t xml:space="preserve">(перечислить </t>
    </r>
    <r>
      <rPr>
        <b/>
        <i/>
        <u/>
        <sz val="8"/>
        <color rgb="FFFF0000"/>
        <rFont val="Times New Roman"/>
        <family val="1"/>
        <charset val="204"/>
      </rPr>
      <t>рабочих</t>
    </r>
    <r>
      <rPr>
        <i/>
        <sz val="8"/>
        <color rgb="FFFF0000"/>
        <rFont val="Times New Roman"/>
        <family val="1"/>
        <charset val="204"/>
      </rPr>
      <t xml:space="preserve"> на </t>
    </r>
    <r>
      <rPr>
        <b/>
        <i/>
        <sz val="8"/>
        <color rgb="FFFF0000"/>
        <rFont val="Times New Roman"/>
        <family val="1"/>
        <charset val="204"/>
      </rPr>
      <t>2025</t>
    </r>
    <r>
      <rPr>
        <i/>
        <sz val="8"/>
        <color rgb="FFFF0000"/>
        <rFont val="Times New Roman"/>
        <family val="1"/>
        <charset val="204"/>
      </rPr>
      <t xml:space="preserve"> год, количество </t>
    </r>
    <r>
      <rPr>
        <b/>
        <i/>
        <u/>
        <sz val="8"/>
        <color rgb="FFFF0000"/>
        <rFont val="Times New Roman"/>
        <family val="1"/>
        <charset val="204"/>
      </rPr>
      <t>рабочих</t>
    </r>
    <r>
      <rPr>
        <i/>
        <u/>
        <sz val="8"/>
        <color rgb="FFFF0000"/>
        <rFont val="Times New Roman"/>
        <family val="1"/>
        <charset val="204"/>
      </rPr>
      <t>)</t>
    </r>
  </si>
  <si>
    <r>
      <t>*Текущий отчетный период –  2024 год, предыдущий отчетный период – 2023 год; 
% Сменяемости = (число уволенных за отчетный период) / (число работающих)*100 , %;
% Текучести = (число уволенных:1. по согл. сторон, 2. по собств. желанию, 3. за нарушение труд. дисцип.) / (среднесписочная численность)*100, %;
Среднесписочная численность (</t>
    </r>
    <r>
      <rPr>
        <b/>
        <i/>
        <sz val="11"/>
        <color theme="1"/>
        <rFont val="Times New Roman"/>
        <family val="1"/>
        <charset val="204"/>
      </rPr>
      <t>без декретн.</t>
    </r>
    <r>
      <rPr>
        <i/>
        <sz val="11"/>
        <color theme="1"/>
        <rFont val="Times New Roman"/>
        <family val="1"/>
        <charset val="204"/>
      </rPr>
      <t xml:space="preserve">)= (кол-во </t>
    </r>
    <r>
      <rPr>
        <b/>
        <i/>
        <sz val="11"/>
        <color theme="1"/>
        <rFont val="Times New Roman"/>
        <family val="1"/>
        <charset val="204"/>
      </rPr>
      <t>работающих</t>
    </r>
    <r>
      <rPr>
        <i/>
        <sz val="11"/>
        <color theme="1"/>
        <rFont val="Times New Roman"/>
        <family val="1"/>
        <charset val="204"/>
      </rPr>
      <t xml:space="preserve"> на начало отчетного периода 01.01.2024) + (кол-во </t>
    </r>
    <r>
      <rPr>
        <b/>
        <i/>
        <sz val="11"/>
        <color theme="1"/>
        <rFont val="Times New Roman"/>
        <family val="1"/>
        <charset val="204"/>
      </rPr>
      <t>работающих</t>
    </r>
    <r>
      <rPr>
        <i/>
        <sz val="11"/>
        <color theme="1"/>
        <rFont val="Times New Roman"/>
        <family val="1"/>
        <charset val="204"/>
      </rPr>
      <t xml:space="preserve"> на конец отчетного периода 30.12.2024) / 2;
Количество </t>
    </r>
    <r>
      <rPr>
        <b/>
        <i/>
        <sz val="11"/>
        <color theme="1"/>
        <rFont val="Times New Roman"/>
        <family val="1"/>
        <charset val="204"/>
      </rPr>
      <t>работающих</t>
    </r>
    <r>
      <rPr>
        <i/>
        <sz val="11"/>
        <color theme="1"/>
        <rFont val="Times New Roman"/>
        <family val="1"/>
        <charset val="204"/>
      </rPr>
      <t xml:space="preserve"> на конец отчетного периода = (кол-во работающих на начало отчетного периода) - ( уволенные : 1. по соглашению сторон, 2. по собственному желанию, 3. за нарушение трудовой дисциплины) + (принятые за этот период).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</si>
</sst>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7" x14ac:knownFonts="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8"/>
      <color rgb="FFFF0000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i/>
      <sz val="14"/>
      <color rgb="FFFF0000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b/>
      <i/>
      <sz val="8"/>
      <color rgb="FFFF0000"/>
      <name val="Times New Roman"/>
      <family val="1"/>
      <charset val="204"/>
    </font>
    <font>
      <b/>
      <i/>
      <u/>
      <sz val="8"/>
      <color rgb="FFFF0000"/>
      <name val="Times New Roman"/>
      <family val="1"/>
      <charset val="204"/>
    </font>
    <font>
      <i/>
      <u/>
      <sz val="8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6" fillId="0" borderId="1" xfId="0" applyFont="1" applyBorder="1" applyAlignment="1">
      <alignment vertical="top" wrapText="1"/>
    </xf>
    <xf numFmtId="0" fontId="6" fillId="0" borderId="1" xfId="0" applyFont="1" applyBorder="1"/>
    <xf numFmtId="0" fontId="7" fillId="0" borderId="0" xfId="0" applyFont="1"/>
    <xf numFmtId="0" fontId="8" fillId="0" borderId="1" xfId="0" applyFont="1" applyBorder="1"/>
    <xf numFmtId="0" fontId="2" fillId="0" borderId="1" xfId="0" applyFont="1" applyBorder="1"/>
    <xf numFmtId="0" fontId="3" fillId="0" borderId="1" xfId="0" applyFont="1" applyBorder="1"/>
    <xf numFmtId="0" fontId="3" fillId="2" borderId="1" xfId="0" applyFont="1" applyFill="1" applyBorder="1" applyAlignment="1">
      <alignment horizontal="left" vertical="top" wrapText="1"/>
    </xf>
    <xf numFmtId="0" fontId="9" fillId="0" borderId="1" xfId="0" applyFont="1" applyBorder="1"/>
    <xf numFmtId="0" fontId="10" fillId="0" borderId="0" xfId="0" applyFont="1" applyAlignment="1"/>
    <xf numFmtId="0" fontId="11" fillId="0" borderId="0" xfId="0" applyFont="1"/>
    <xf numFmtId="0" fontId="9" fillId="0" borderId="1" xfId="0" applyFont="1" applyBorder="1" applyAlignment="1">
      <alignment horizontal="left" vertical="top" wrapText="1"/>
    </xf>
    <xf numFmtId="16" fontId="9" fillId="2" borderId="1" xfId="0" applyNumberFormat="1" applyFont="1" applyFill="1" applyBorder="1" applyAlignment="1">
      <alignment horizontal="left" vertical="top" wrapText="1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 vertical="top" wrapText="1"/>
    </xf>
    <xf numFmtId="0" fontId="9" fillId="2" borderId="1" xfId="0" applyFont="1" applyFill="1" applyBorder="1" applyAlignment="1">
      <alignment horizontal="left" vertical="top" wrapText="1"/>
    </xf>
    <xf numFmtId="0" fontId="9" fillId="2" borderId="2" xfId="0" applyFont="1" applyFill="1" applyBorder="1" applyAlignment="1">
      <alignment horizontal="left" vertical="top" wrapText="1"/>
    </xf>
    <xf numFmtId="0" fontId="9" fillId="2" borderId="1" xfId="0" applyFont="1" applyFill="1" applyBorder="1" applyAlignment="1">
      <alignment horizontal="left"/>
    </xf>
    <xf numFmtId="0" fontId="9" fillId="2" borderId="1" xfId="0" applyFont="1" applyFill="1" applyBorder="1" applyAlignment="1">
      <alignment horizontal="justify" vertical="top" wrapText="1"/>
    </xf>
    <xf numFmtId="0" fontId="9" fillId="2" borderId="1" xfId="0" applyFont="1" applyFill="1" applyBorder="1" applyAlignment="1">
      <alignment horizontal="left" vertical="top"/>
    </xf>
    <xf numFmtId="0" fontId="9" fillId="2" borderId="1" xfId="0" applyFont="1" applyFill="1" applyBorder="1" applyAlignment="1">
      <alignment vertical="top" wrapText="1"/>
    </xf>
    <xf numFmtId="0" fontId="12" fillId="0" borderId="0" xfId="0" applyFont="1"/>
    <xf numFmtId="0" fontId="9" fillId="0" borderId="0" xfId="0" applyFont="1"/>
    <xf numFmtId="0" fontId="13" fillId="0" borderId="0" xfId="0" applyFont="1"/>
    <xf numFmtId="0" fontId="12" fillId="0" borderId="0" xfId="0" applyFont="1" applyAlignment="1">
      <alignment horizontal="left"/>
    </xf>
    <xf numFmtId="0" fontId="20" fillId="0" borderId="1" xfId="0" applyFont="1" applyBorder="1"/>
    <xf numFmtId="164" fontId="20" fillId="0" borderId="1" xfId="0" applyNumberFormat="1" applyFont="1" applyBorder="1"/>
    <xf numFmtId="0" fontId="20" fillId="2" borderId="1" xfId="0" applyFont="1" applyFill="1" applyBorder="1"/>
    <xf numFmtId="164" fontId="20" fillId="2" borderId="1" xfId="0" applyNumberFormat="1" applyFont="1" applyFill="1" applyBorder="1"/>
    <xf numFmtId="0" fontId="20" fillId="2" borderId="1" xfId="0" applyFont="1" applyFill="1" applyBorder="1" applyAlignment="1">
      <alignment horizontal="left" vertical="top"/>
    </xf>
    <xf numFmtId="0" fontId="21" fillId="2" borderId="1" xfId="0" applyFont="1" applyFill="1" applyBorder="1"/>
    <xf numFmtId="164" fontId="21" fillId="2" borderId="1" xfId="0" applyNumberFormat="1" applyFont="1" applyFill="1" applyBorder="1"/>
    <xf numFmtId="0" fontId="12" fillId="0" borderId="1" xfId="0" applyFont="1" applyBorder="1" applyAlignment="1">
      <alignment horizontal="left" vertical="top" wrapText="1"/>
    </xf>
    <xf numFmtId="0" fontId="12" fillId="0" borderId="0" xfId="0" applyFont="1" applyAlignment="1">
      <alignment vertical="top" wrapText="1"/>
    </xf>
    <xf numFmtId="0" fontId="14" fillId="2" borderId="3" xfId="0" applyFont="1" applyFill="1" applyBorder="1" applyAlignment="1">
      <alignment horizontal="left" vertical="top"/>
    </xf>
    <xf numFmtId="0" fontId="2" fillId="2" borderId="4" xfId="0" applyFont="1" applyFill="1" applyBorder="1" applyAlignment="1">
      <alignment horizontal="left" vertical="top"/>
    </xf>
    <xf numFmtId="0" fontId="2" fillId="2" borderId="5" xfId="0" applyFont="1" applyFill="1" applyBorder="1" applyAlignment="1">
      <alignment horizontal="left" vertical="top"/>
    </xf>
    <xf numFmtId="0" fontId="15" fillId="3" borderId="0" xfId="0" applyFont="1" applyFill="1" applyAlignment="1">
      <alignment horizontal="left" vertical="top" wrapText="1"/>
    </xf>
    <xf numFmtId="0" fontId="16" fillId="0" borderId="0" xfId="0" applyFont="1" applyAlignment="1">
      <alignment horizontal="center" wrapText="1"/>
    </xf>
    <xf numFmtId="0" fontId="16" fillId="0" borderId="2" xfId="0" applyFont="1" applyBorder="1" applyAlignment="1">
      <alignment horizontal="left" vertical="top" wrapText="1"/>
    </xf>
    <xf numFmtId="0" fontId="17" fillId="0" borderId="6" xfId="0" applyFont="1" applyBorder="1" applyAlignment="1">
      <alignment horizontal="left" vertical="top"/>
    </xf>
    <xf numFmtId="0" fontId="18" fillId="0" borderId="7" xfId="0" applyFont="1" applyBorder="1" applyAlignment="1">
      <alignment horizontal="right"/>
    </xf>
    <xf numFmtId="0" fontId="5" fillId="0" borderId="7" xfId="0" applyFont="1" applyBorder="1" applyAlignment="1">
      <alignment horizontal="right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19" fillId="0" borderId="0" xfId="0" applyFont="1" applyAlignment="1">
      <alignment horizontal="left"/>
    </xf>
    <xf numFmtId="0" fontId="17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9"/>
  <sheetViews>
    <sheetView tabSelected="1" showWhiteSpace="0" view="pageLayout" topLeftCell="A28" zoomScale="116" zoomScaleNormal="104" zoomScalePageLayoutView="116" workbookViewId="0">
      <selection activeCell="A57" sqref="A57:K59"/>
    </sheetView>
  </sheetViews>
  <sheetFormatPr defaultRowHeight="15" x14ac:dyDescent="0.25"/>
  <cols>
    <col min="1" max="1" width="36.85546875" customWidth="1"/>
    <col min="2" max="2" width="9.140625" customWidth="1"/>
    <col min="3" max="3" width="10.5703125" customWidth="1"/>
    <col min="4" max="4" width="8" customWidth="1"/>
    <col min="5" max="5" width="11.140625" customWidth="1"/>
    <col min="6" max="6" width="9.42578125" bestFit="1" customWidth="1"/>
    <col min="7" max="7" width="10.42578125" customWidth="1"/>
    <col min="8" max="8" width="8.42578125" customWidth="1"/>
    <col min="9" max="9" width="8.5703125" customWidth="1"/>
    <col min="10" max="10" width="9.42578125" bestFit="1" customWidth="1"/>
    <col min="17" max="17" width="9.5703125" customWidth="1"/>
  </cols>
  <sheetData>
    <row r="1" spans="1:13" ht="79.5" customHeight="1" x14ac:dyDescent="0.25">
      <c r="A1" s="38" t="s">
        <v>54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9"/>
      <c r="M1" s="10"/>
    </row>
    <row r="2" spans="1:13" x14ac:dyDescent="0.25">
      <c r="A2" s="41" t="s">
        <v>39</v>
      </c>
      <c r="B2" s="42"/>
      <c r="C2" s="42"/>
      <c r="D2" s="42"/>
      <c r="E2" s="42"/>
      <c r="F2" s="42"/>
      <c r="G2" s="42"/>
      <c r="H2" s="42"/>
      <c r="I2" s="42"/>
      <c r="J2" s="42"/>
    </row>
    <row r="3" spans="1:13" ht="15" customHeight="1" x14ac:dyDescent="0.25">
      <c r="A3" s="39" t="s">
        <v>55</v>
      </c>
      <c r="B3" s="45" t="s">
        <v>0</v>
      </c>
      <c r="C3" s="43" t="s">
        <v>5</v>
      </c>
      <c r="D3" s="43"/>
      <c r="E3" s="43"/>
      <c r="F3" s="43"/>
      <c r="G3" s="43"/>
      <c r="H3" s="43"/>
      <c r="I3" s="43"/>
      <c r="J3" s="43"/>
      <c r="K3" s="44"/>
    </row>
    <row r="4" spans="1:13" ht="16.5" customHeight="1" x14ac:dyDescent="0.25">
      <c r="A4" s="40"/>
      <c r="B4" s="46"/>
      <c r="C4" s="2" t="s">
        <v>1</v>
      </c>
      <c r="D4" s="2" t="s">
        <v>4</v>
      </c>
      <c r="E4" s="2" t="s">
        <v>2</v>
      </c>
      <c r="F4" s="2" t="s">
        <v>4</v>
      </c>
      <c r="G4" s="1" t="s">
        <v>6</v>
      </c>
      <c r="H4" s="2" t="s">
        <v>4</v>
      </c>
      <c r="I4" s="2" t="s">
        <v>3</v>
      </c>
      <c r="J4" s="2" t="s">
        <v>4</v>
      </c>
      <c r="K4" s="2" t="s">
        <v>7</v>
      </c>
    </row>
    <row r="5" spans="1:13" ht="33" customHeight="1" x14ac:dyDescent="0.25">
      <c r="A5" s="32" t="s">
        <v>53</v>
      </c>
      <c r="B5" s="25">
        <f>SUM(C5+E5+G5+I5)</f>
        <v>0</v>
      </c>
      <c r="C5" s="25"/>
      <c r="D5" s="26" t="e">
        <f>C5/B5*100</f>
        <v>#DIV/0!</v>
      </c>
      <c r="E5" s="25"/>
      <c r="F5" s="26" t="e">
        <f>E5/B5*100</f>
        <v>#DIV/0!</v>
      </c>
      <c r="G5" s="25"/>
      <c r="H5" s="26" t="e">
        <f>G5/B5*100</f>
        <v>#DIV/0!</v>
      </c>
      <c r="I5" s="25"/>
      <c r="J5" s="26" t="e">
        <f>I5/B5*100</f>
        <v>#DIV/0!</v>
      </c>
      <c r="K5" s="8"/>
    </row>
    <row r="6" spans="1:13" ht="17.100000000000001" customHeight="1" x14ac:dyDescent="0.25">
      <c r="A6" s="11" t="s">
        <v>8</v>
      </c>
      <c r="B6" s="25">
        <f>B7+B8</f>
        <v>0</v>
      </c>
      <c r="C6" s="25"/>
      <c r="D6" s="26"/>
      <c r="E6" s="25"/>
      <c r="F6" s="26"/>
      <c r="G6" s="25"/>
      <c r="H6" s="26"/>
      <c r="I6" s="25"/>
      <c r="J6" s="26"/>
      <c r="K6" s="8"/>
    </row>
    <row r="7" spans="1:13" ht="17.100000000000001" customHeight="1" x14ac:dyDescent="0.25">
      <c r="A7" s="11" t="s">
        <v>9</v>
      </c>
      <c r="B7" s="25">
        <f>C7+E7+G7+I7</f>
        <v>0</v>
      </c>
      <c r="C7" s="25"/>
      <c r="D7" s="26" t="e">
        <f>C7/C5*100</f>
        <v>#DIV/0!</v>
      </c>
      <c r="E7" s="25"/>
      <c r="F7" s="26" t="e">
        <f>E7/E5*100</f>
        <v>#DIV/0!</v>
      </c>
      <c r="G7" s="25"/>
      <c r="H7" s="26" t="e">
        <f>G7/G5*100</f>
        <v>#DIV/0!</v>
      </c>
      <c r="I7" s="25"/>
      <c r="J7" s="26" t="e">
        <f>I7/I5*100</f>
        <v>#DIV/0!</v>
      </c>
      <c r="K7" s="8"/>
    </row>
    <row r="8" spans="1:13" ht="17.100000000000001" customHeight="1" x14ac:dyDescent="0.25">
      <c r="A8" s="11" t="s">
        <v>10</v>
      </c>
      <c r="B8" s="25">
        <f>C8+E8+G8+I8</f>
        <v>0</v>
      </c>
      <c r="C8" s="25"/>
      <c r="D8" s="26" t="e">
        <f>C8/C5*100</f>
        <v>#DIV/0!</v>
      </c>
      <c r="E8" s="25"/>
      <c r="F8" s="26" t="e">
        <f>E8/E5*100</f>
        <v>#DIV/0!</v>
      </c>
      <c r="G8" s="25"/>
      <c r="H8" s="26" t="e">
        <f>G8/G5*100</f>
        <v>#DIV/0!</v>
      </c>
      <c r="I8" s="25"/>
      <c r="J8" s="26" t="e">
        <f>I8/I5*100</f>
        <v>#DIV/0!</v>
      </c>
      <c r="K8" s="8"/>
    </row>
    <row r="9" spans="1:13" s="3" customFormat="1" ht="17.100000000000001" customHeight="1" x14ac:dyDescent="0.25">
      <c r="A9" s="12" t="s">
        <v>11</v>
      </c>
      <c r="B9" s="27">
        <f>B10+B11+B12+B13+B14</f>
        <v>0</v>
      </c>
      <c r="C9" s="27"/>
      <c r="D9" s="28"/>
      <c r="E9" s="27"/>
      <c r="F9" s="28"/>
      <c r="G9" s="27"/>
      <c r="H9" s="28"/>
      <c r="I9" s="27"/>
      <c r="J9" s="28"/>
      <c r="K9" s="6"/>
    </row>
    <row r="10" spans="1:13" ht="17.100000000000001" customHeight="1" x14ac:dyDescent="0.25">
      <c r="A10" s="11" t="s">
        <v>12</v>
      </c>
      <c r="B10" s="25">
        <f>C10+E10+G10+I10</f>
        <v>0</v>
      </c>
      <c r="C10" s="25"/>
      <c r="D10" s="26" t="e">
        <f>C10/C5*100</f>
        <v>#DIV/0!</v>
      </c>
      <c r="E10" s="25"/>
      <c r="F10" s="26" t="e">
        <f>E10/E5*100</f>
        <v>#DIV/0!</v>
      </c>
      <c r="G10" s="25"/>
      <c r="H10" s="26" t="e">
        <f>G10/G5*100</f>
        <v>#DIV/0!</v>
      </c>
      <c r="I10" s="25"/>
      <c r="J10" s="26" t="e">
        <f>I10/I5*100</f>
        <v>#DIV/0!</v>
      </c>
      <c r="K10" s="8"/>
    </row>
    <row r="11" spans="1:13" ht="17.100000000000001" customHeight="1" x14ac:dyDescent="0.25">
      <c r="A11" s="11" t="s">
        <v>13</v>
      </c>
      <c r="B11" s="25">
        <f>C11+E11+G11+I11</f>
        <v>0</v>
      </c>
      <c r="C11" s="25"/>
      <c r="D11" s="26" t="e">
        <f>C11/C5*100</f>
        <v>#DIV/0!</v>
      </c>
      <c r="E11" s="25"/>
      <c r="F11" s="26" t="e">
        <f>E11/E5*100</f>
        <v>#DIV/0!</v>
      </c>
      <c r="G11" s="25"/>
      <c r="H11" s="26" t="e">
        <f>G11/G5*100</f>
        <v>#DIV/0!</v>
      </c>
      <c r="I11" s="25"/>
      <c r="J11" s="26" t="e">
        <f>I11/I5*100</f>
        <v>#DIV/0!</v>
      </c>
      <c r="K11" s="8"/>
    </row>
    <row r="12" spans="1:13" ht="17.100000000000001" customHeight="1" x14ac:dyDescent="0.25">
      <c r="A12" s="11" t="s">
        <v>14</v>
      </c>
      <c r="B12" s="25">
        <f>C12+E12+G12+I12</f>
        <v>0</v>
      </c>
      <c r="C12" s="25"/>
      <c r="D12" s="26" t="e">
        <f>C12/C5*100</f>
        <v>#DIV/0!</v>
      </c>
      <c r="E12" s="25"/>
      <c r="F12" s="26" t="e">
        <f>E12/E5*100</f>
        <v>#DIV/0!</v>
      </c>
      <c r="G12" s="25"/>
      <c r="H12" s="26" t="e">
        <f>G12/G5*100</f>
        <v>#DIV/0!</v>
      </c>
      <c r="I12" s="25"/>
      <c r="J12" s="26" t="e">
        <f>I12/I5*100</f>
        <v>#DIV/0!</v>
      </c>
      <c r="K12" s="8"/>
    </row>
    <row r="13" spans="1:13" ht="17.100000000000001" customHeight="1" x14ac:dyDescent="0.25">
      <c r="A13" s="11" t="s">
        <v>15</v>
      </c>
      <c r="B13" s="25">
        <f>C13+E13+G13+I13</f>
        <v>0</v>
      </c>
      <c r="C13" s="25"/>
      <c r="D13" s="26"/>
      <c r="E13" s="25"/>
      <c r="F13" s="26" t="e">
        <f>E13/E5*100</f>
        <v>#DIV/0!</v>
      </c>
      <c r="G13" s="25"/>
      <c r="H13" s="26" t="e">
        <f>G13/G5*100</f>
        <v>#DIV/0!</v>
      </c>
      <c r="I13" s="25"/>
      <c r="J13" s="26" t="e">
        <f>I13/I5*100</f>
        <v>#DIV/0!</v>
      </c>
      <c r="K13" s="8"/>
    </row>
    <row r="14" spans="1:13" ht="17.100000000000001" customHeight="1" x14ac:dyDescent="0.25">
      <c r="A14" s="11" t="s">
        <v>16</v>
      </c>
      <c r="B14" s="25"/>
      <c r="C14" s="25"/>
      <c r="D14" s="26"/>
      <c r="E14" s="25"/>
      <c r="F14" s="26"/>
      <c r="G14" s="25"/>
      <c r="H14" s="26"/>
      <c r="I14" s="25"/>
      <c r="J14" s="26"/>
      <c r="K14" s="6"/>
    </row>
    <row r="15" spans="1:13" ht="17.100000000000001" customHeight="1" x14ac:dyDescent="0.25">
      <c r="A15" s="11" t="s">
        <v>17</v>
      </c>
      <c r="B15" s="25"/>
      <c r="C15" s="25"/>
      <c r="D15" s="26"/>
      <c r="E15" s="25"/>
      <c r="F15" s="26"/>
      <c r="G15" s="25"/>
      <c r="H15" s="26"/>
      <c r="I15" s="25"/>
      <c r="J15" s="26"/>
      <c r="K15" s="8"/>
    </row>
    <row r="16" spans="1:13" ht="17.100000000000001" customHeight="1" x14ac:dyDescent="0.25">
      <c r="A16" s="11" t="s">
        <v>18</v>
      </c>
      <c r="B16" s="25">
        <f t="shared" ref="B16:B22" si="0">C16+E16+G16+I16</f>
        <v>0</v>
      </c>
      <c r="C16" s="25"/>
      <c r="D16" s="26" t="e">
        <f>C16/C5*100</f>
        <v>#DIV/0!</v>
      </c>
      <c r="E16" s="25"/>
      <c r="F16" s="26" t="e">
        <f>E16/E5*100</f>
        <v>#DIV/0!</v>
      </c>
      <c r="G16" s="25"/>
      <c r="H16" s="26" t="e">
        <f>G16/G5*100</f>
        <v>#DIV/0!</v>
      </c>
      <c r="I16" s="25"/>
      <c r="J16" s="26" t="e">
        <f>I16/I5*100</f>
        <v>#DIV/0!</v>
      </c>
      <c r="K16" s="8"/>
    </row>
    <row r="17" spans="1:11" ht="17.100000000000001" customHeight="1" x14ac:dyDescent="0.25">
      <c r="A17" s="11" t="s">
        <v>19</v>
      </c>
      <c r="B17" s="25">
        <f t="shared" si="0"/>
        <v>0</v>
      </c>
      <c r="C17" s="25"/>
      <c r="D17" s="26" t="e">
        <f>C17/C5*100</f>
        <v>#DIV/0!</v>
      </c>
      <c r="E17" s="25"/>
      <c r="F17" s="26" t="e">
        <f>E17/E5*100</f>
        <v>#DIV/0!</v>
      </c>
      <c r="G17" s="25"/>
      <c r="H17" s="26" t="e">
        <f>G17/G5*100</f>
        <v>#DIV/0!</v>
      </c>
      <c r="I17" s="25"/>
      <c r="J17" s="26" t="e">
        <f>I17/I5*100</f>
        <v>#DIV/0!</v>
      </c>
      <c r="K17" s="8"/>
    </row>
    <row r="18" spans="1:11" s="3" customFormat="1" ht="17.100000000000001" customHeight="1" x14ac:dyDescent="0.25">
      <c r="A18" s="7" t="s">
        <v>47</v>
      </c>
      <c r="B18" s="25">
        <f t="shared" si="0"/>
        <v>0</v>
      </c>
      <c r="C18" s="25"/>
      <c r="D18" s="26" t="e">
        <f>C18/C5*100</f>
        <v>#DIV/0!</v>
      </c>
      <c r="E18" s="25"/>
      <c r="F18" s="26" t="e">
        <f>E18/E5*100</f>
        <v>#DIV/0!</v>
      </c>
      <c r="G18" s="25"/>
      <c r="H18" s="26" t="e">
        <f>G18/G5*100</f>
        <v>#DIV/0!</v>
      </c>
      <c r="I18" s="25"/>
      <c r="J18" s="26" t="e">
        <f>I18/I5*100</f>
        <v>#DIV/0!</v>
      </c>
      <c r="K18" s="8"/>
    </row>
    <row r="19" spans="1:11" ht="17.100000000000001" customHeight="1" x14ac:dyDescent="0.25">
      <c r="A19" s="7" t="s">
        <v>20</v>
      </c>
      <c r="B19" s="25">
        <f t="shared" si="0"/>
        <v>0</v>
      </c>
      <c r="C19" s="27"/>
      <c r="D19" s="26" t="e">
        <f>C19/C5*100</f>
        <v>#DIV/0!</v>
      </c>
      <c r="E19" s="27"/>
      <c r="F19" s="26" t="e">
        <f>E19/E5*100</f>
        <v>#DIV/0!</v>
      </c>
      <c r="G19" s="27"/>
      <c r="H19" s="26" t="e">
        <f>G19/G5*100</f>
        <v>#DIV/0!</v>
      </c>
      <c r="I19" s="27"/>
      <c r="J19" s="26" t="e">
        <f>I19/I5*100</f>
        <v>#DIV/0!</v>
      </c>
      <c r="K19" s="8"/>
    </row>
    <row r="20" spans="1:11" ht="17.100000000000001" customHeight="1" x14ac:dyDescent="0.25">
      <c r="A20" s="7" t="s">
        <v>21</v>
      </c>
      <c r="B20" s="25">
        <f t="shared" si="0"/>
        <v>0</v>
      </c>
      <c r="C20" s="27"/>
      <c r="D20" s="26" t="e">
        <f>C20/C5*100</f>
        <v>#DIV/0!</v>
      </c>
      <c r="E20" s="27"/>
      <c r="F20" s="26" t="e">
        <f>E20/E5*100</f>
        <v>#DIV/0!</v>
      </c>
      <c r="G20" s="27"/>
      <c r="H20" s="26" t="e">
        <f>G20/G5*100</f>
        <v>#DIV/0!</v>
      </c>
      <c r="I20" s="27"/>
      <c r="J20" s="26" t="e">
        <f>I20/I5*100</f>
        <v>#DIV/0!</v>
      </c>
      <c r="K20" s="8"/>
    </row>
    <row r="21" spans="1:11" ht="17.100000000000001" customHeight="1" x14ac:dyDescent="0.25">
      <c r="A21" s="7" t="s">
        <v>22</v>
      </c>
      <c r="B21" s="25">
        <f t="shared" si="0"/>
        <v>0</v>
      </c>
      <c r="C21" s="27"/>
      <c r="D21" s="26" t="e">
        <f>C21/C5*100</f>
        <v>#DIV/0!</v>
      </c>
      <c r="E21" s="27"/>
      <c r="F21" s="26" t="e">
        <f>E21/E5*100</f>
        <v>#DIV/0!</v>
      </c>
      <c r="G21" s="27"/>
      <c r="H21" s="26" t="e">
        <f>G21/G5*100</f>
        <v>#DIV/0!</v>
      </c>
      <c r="I21" s="27"/>
      <c r="J21" s="26" t="e">
        <f>I21/I5*100</f>
        <v>#DIV/0!</v>
      </c>
      <c r="K21" s="6"/>
    </row>
    <row r="22" spans="1:11" ht="17.100000000000001" customHeight="1" x14ac:dyDescent="0.25">
      <c r="A22" s="7" t="s">
        <v>23</v>
      </c>
      <c r="B22" s="25">
        <f t="shared" si="0"/>
        <v>0</v>
      </c>
      <c r="C22" s="27"/>
      <c r="D22" s="26" t="e">
        <f>C22/C5*100</f>
        <v>#DIV/0!</v>
      </c>
      <c r="E22" s="27"/>
      <c r="F22" s="26" t="e">
        <f>E22/E5*100</f>
        <v>#DIV/0!</v>
      </c>
      <c r="G22" s="27"/>
      <c r="H22" s="26" t="e">
        <f>G22/G5*100</f>
        <v>#DIV/0!</v>
      </c>
      <c r="I22" s="27"/>
      <c r="J22" s="26" t="e">
        <f>I22/I5*100</f>
        <v>#DIV/0!</v>
      </c>
      <c r="K22" s="8"/>
    </row>
    <row r="23" spans="1:11" ht="17.100000000000001" customHeight="1" x14ac:dyDescent="0.25">
      <c r="A23" s="7" t="s">
        <v>40</v>
      </c>
      <c r="B23" s="25"/>
      <c r="C23" s="27"/>
      <c r="D23" s="26"/>
      <c r="E23" s="27"/>
      <c r="F23" s="26"/>
      <c r="G23" s="27"/>
      <c r="H23" s="26"/>
      <c r="I23" s="27"/>
      <c r="J23" s="26"/>
      <c r="K23" s="8"/>
    </row>
    <row r="24" spans="1:11" ht="17.100000000000001" customHeight="1" x14ac:dyDescent="0.25">
      <c r="A24" s="7" t="s">
        <v>24</v>
      </c>
      <c r="B24" s="25">
        <f>C24+E24+G24+I24</f>
        <v>0</v>
      </c>
      <c r="C24" s="27"/>
      <c r="D24" s="26" t="e">
        <f>C24/C5*100</f>
        <v>#DIV/0!</v>
      </c>
      <c r="E24" s="27"/>
      <c r="F24" s="26" t="e">
        <f>E24/E5*100</f>
        <v>#DIV/0!</v>
      </c>
      <c r="G24" s="27"/>
      <c r="H24" s="26" t="e">
        <f>G24/G5*100</f>
        <v>#DIV/0!</v>
      </c>
      <c r="I24" s="27"/>
      <c r="J24" s="26" t="e">
        <f>I24/I5*100</f>
        <v>#DIV/0!</v>
      </c>
      <c r="K24" s="8"/>
    </row>
    <row r="25" spans="1:11" ht="17.100000000000001" customHeight="1" x14ac:dyDescent="0.25">
      <c r="A25" s="7" t="s">
        <v>25</v>
      </c>
      <c r="B25" s="25">
        <f>C25+E25+G25+I25</f>
        <v>0</v>
      </c>
      <c r="C25" s="27"/>
      <c r="D25" s="26" t="e">
        <f>C25/C5*100</f>
        <v>#DIV/0!</v>
      </c>
      <c r="E25" s="27"/>
      <c r="F25" s="26" t="e">
        <f>E25/E5*100</f>
        <v>#DIV/0!</v>
      </c>
      <c r="G25" s="27"/>
      <c r="H25" s="26" t="e">
        <f>G25/G5*100</f>
        <v>#DIV/0!</v>
      </c>
      <c r="I25" s="27"/>
      <c r="J25" s="26" t="e">
        <f>I25/I5*100</f>
        <v>#DIV/0!</v>
      </c>
      <c r="K25" s="8"/>
    </row>
    <row r="26" spans="1:11" ht="17.100000000000001" customHeight="1" x14ac:dyDescent="0.25">
      <c r="A26" s="7" t="s">
        <v>26</v>
      </c>
      <c r="B26" s="25"/>
      <c r="C26" s="27"/>
      <c r="D26" s="26"/>
      <c r="E26" s="27"/>
      <c r="F26" s="26"/>
      <c r="G26" s="27"/>
      <c r="H26" s="26"/>
      <c r="I26" s="27"/>
      <c r="J26" s="26"/>
      <c r="K26" s="8"/>
    </row>
    <row r="27" spans="1:11" ht="17.100000000000001" customHeight="1" x14ac:dyDescent="0.25">
      <c r="A27" s="13" t="s">
        <v>27</v>
      </c>
      <c r="B27" s="25"/>
      <c r="C27" s="27"/>
      <c r="D27" s="26"/>
      <c r="E27" s="27"/>
      <c r="F27" s="26"/>
      <c r="G27" s="27"/>
      <c r="H27" s="26"/>
      <c r="I27" s="27"/>
      <c r="J27" s="26"/>
      <c r="K27" s="8"/>
    </row>
    <row r="28" spans="1:11" ht="17.100000000000001" customHeight="1" x14ac:dyDescent="0.25">
      <c r="A28" s="14" t="s">
        <v>28</v>
      </c>
      <c r="B28" s="25"/>
      <c r="C28" s="27"/>
      <c r="D28" s="26"/>
      <c r="E28" s="27"/>
      <c r="F28" s="26"/>
      <c r="G28" s="27"/>
      <c r="H28" s="26"/>
      <c r="I28" s="27"/>
      <c r="J28" s="26"/>
      <c r="K28" s="8"/>
    </row>
    <row r="29" spans="1:11" ht="17.100000000000001" customHeight="1" x14ac:dyDescent="0.25">
      <c r="A29" s="7" t="s">
        <v>41</v>
      </c>
      <c r="B29" s="25"/>
      <c r="C29" s="27"/>
      <c r="D29" s="26"/>
      <c r="E29" s="27"/>
      <c r="F29" s="26"/>
      <c r="G29" s="27"/>
      <c r="H29" s="26"/>
      <c r="I29" s="27"/>
      <c r="J29" s="26"/>
      <c r="K29" s="8"/>
    </row>
    <row r="30" spans="1:11" ht="17.100000000000001" customHeight="1" x14ac:dyDescent="0.25">
      <c r="A30" s="7" t="s">
        <v>56</v>
      </c>
      <c r="B30" s="25"/>
      <c r="C30" s="27"/>
      <c r="D30" s="26"/>
      <c r="E30" s="27"/>
      <c r="F30" s="26"/>
      <c r="G30" s="27"/>
      <c r="H30" s="26"/>
      <c r="I30" s="27"/>
      <c r="J30" s="26"/>
      <c r="K30" s="8"/>
    </row>
    <row r="31" spans="1:11" ht="17.100000000000001" customHeight="1" x14ac:dyDescent="0.25">
      <c r="A31" s="7" t="s">
        <v>57</v>
      </c>
      <c r="B31" s="25" t="e">
        <f>B25/B5*100</f>
        <v>#DIV/0!</v>
      </c>
      <c r="C31" s="27">
        <f>C25</f>
        <v>0</v>
      </c>
      <c r="D31" s="26" t="e">
        <f>C31/C5*100</f>
        <v>#DIV/0!</v>
      </c>
      <c r="E31" s="27">
        <f>E25</f>
        <v>0</v>
      </c>
      <c r="F31" s="26" t="e">
        <f>E31/E5*100</f>
        <v>#DIV/0!</v>
      </c>
      <c r="G31" s="27">
        <f>G25</f>
        <v>0</v>
      </c>
      <c r="H31" s="26" t="e">
        <f>G31/G5*100</f>
        <v>#DIV/0!</v>
      </c>
      <c r="I31" s="27">
        <f>I25</f>
        <v>0</v>
      </c>
      <c r="J31" s="26" t="e">
        <f>I31/I5*100</f>
        <v>#DIV/0!</v>
      </c>
      <c r="K31" s="4"/>
    </row>
    <row r="32" spans="1:11" ht="17.100000000000001" customHeight="1" x14ac:dyDescent="0.25">
      <c r="A32" s="7" t="s">
        <v>29</v>
      </c>
      <c r="B32" s="25"/>
      <c r="C32" s="27"/>
      <c r="D32" s="26"/>
      <c r="E32" s="27"/>
      <c r="F32" s="26"/>
      <c r="G32" s="27"/>
      <c r="H32" s="26"/>
      <c r="I32" s="27"/>
      <c r="J32" s="26"/>
      <c r="K32" s="4"/>
    </row>
    <row r="33" spans="1:11" ht="17.100000000000001" customHeight="1" x14ac:dyDescent="0.25">
      <c r="A33" s="15" t="s">
        <v>56</v>
      </c>
      <c r="B33" s="27"/>
      <c r="C33" s="27"/>
      <c r="D33" s="28"/>
      <c r="E33" s="27"/>
      <c r="F33" s="28"/>
      <c r="G33" s="27"/>
      <c r="H33" s="28"/>
      <c r="I33" s="27"/>
      <c r="J33" s="28"/>
      <c r="K33" s="4"/>
    </row>
    <row r="34" spans="1:11" ht="17.100000000000001" customHeight="1" x14ac:dyDescent="0.25">
      <c r="A34" s="15" t="s">
        <v>52</v>
      </c>
      <c r="B34" s="27">
        <f>C34+E34+G34+I34</f>
        <v>0</v>
      </c>
      <c r="C34" s="27"/>
      <c r="D34" s="28"/>
      <c r="E34" s="27"/>
      <c r="F34" s="28"/>
      <c r="G34" s="27"/>
      <c r="H34" s="28"/>
      <c r="I34" s="27"/>
      <c r="J34" s="28"/>
      <c r="K34" s="4"/>
    </row>
    <row r="35" spans="1:11" ht="17.100000000000001" customHeight="1" x14ac:dyDescent="0.25">
      <c r="A35" s="16" t="s">
        <v>57</v>
      </c>
      <c r="B35" s="27"/>
      <c r="C35" s="27"/>
      <c r="D35" s="28"/>
      <c r="E35" s="27"/>
      <c r="F35" s="28"/>
      <c r="G35" s="27"/>
      <c r="H35" s="28"/>
      <c r="I35" s="27"/>
      <c r="J35" s="28"/>
      <c r="K35" s="5"/>
    </row>
    <row r="36" spans="1:11" ht="17.100000000000001" customHeight="1" x14ac:dyDescent="0.25">
      <c r="A36" s="15" t="s">
        <v>58</v>
      </c>
      <c r="B36" s="27">
        <f>C36+E36+G36+I36</f>
        <v>0</v>
      </c>
      <c r="C36" s="27"/>
      <c r="D36" s="28"/>
      <c r="E36" s="27"/>
      <c r="F36" s="28"/>
      <c r="G36" s="27"/>
      <c r="H36" s="28"/>
      <c r="I36" s="27"/>
      <c r="J36" s="28"/>
      <c r="K36" s="5"/>
    </row>
    <row r="37" spans="1:11" ht="17.100000000000001" customHeight="1" x14ac:dyDescent="0.25">
      <c r="A37" s="15" t="s">
        <v>59</v>
      </c>
      <c r="B37" s="27">
        <f>C37+E37+G37+I37</f>
        <v>0</v>
      </c>
      <c r="C37" s="27"/>
      <c r="D37" s="28"/>
      <c r="E37" s="27"/>
      <c r="F37" s="28"/>
      <c r="G37" s="27"/>
      <c r="H37" s="28"/>
      <c r="I37" s="27"/>
      <c r="J37" s="28"/>
      <c r="K37" s="5"/>
    </row>
    <row r="38" spans="1:11" s="3" customFormat="1" ht="17.100000000000001" customHeight="1" x14ac:dyDescent="0.25">
      <c r="A38" s="17" t="s">
        <v>30</v>
      </c>
      <c r="B38" s="27">
        <f>C38+E38+G38+I38</f>
        <v>0</v>
      </c>
      <c r="C38" s="27"/>
      <c r="D38" s="28"/>
      <c r="E38" s="27"/>
      <c r="F38" s="28"/>
      <c r="G38" s="27"/>
      <c r="H38" s="28"/>
      <c r="I38" s="27"/>
      <c r="J38" s="28"/>
      <c r="K38" s="4"/>
    </row>
    <row r="39" spans="1:11" ht="17.100000000000001" customHeight="1" x14ac:dyDescent="0.25">
      <c r="A39" s="15" t="s">
        <v>31</v>
      </c>
      <c r="B39" s="27"/>
      <c r="C39" s="27"/>
      <c r="D39" s="28"/>
      <c r="E39" s="27"/>
      <c r="F39" s="28"/>
      <c r="G39" s="27"/>
      <c r="H39" s="28"/>
      <c r="I39" s="27"/>
      <c r="J39" s="28"/>
      <c r="K39" s="4"/>
    </row>
    <row r="40" spans="1:11" ht="48" customHeight="1" x14ac:dyDescent="0.25">
      <c r="A40" s="18" t="s">
        <v>49</v>
      </c>
      <c r="B40" s="34" t="s">
        <v>60</v>
      </c>
      <c r="C40" s="35"/>
      <c r="D40" s="35"/>
      <c r="E40" s="35"/>
      <c r="F40" s="35"/>
      <c r="G40" s="35"/>
      <c r="H40" s="35"/>
      <c r="I40" s="35"/>
      <c r="J40" s="35"/>
      <c r="K40" s="36"/>
    </row>
    <row r="41" spans="1:11" ht="49.5" customHeight="1" x14ac:dyDescent="0.25">
      <c r="A41" s="15" t="s">
        <v>50</v>
      </c>
      <c r="B41" s="34" t="s">
        <v>61</v>
      </c>
      <c r="C41" s="35"/>
      <c r="D41" s="35"/>
      <c r="E41" s="35"/>
      <c r="F41" s="35"/>
      <c r="G41" s="35"/>
      <c r="H41" s="35"/>
      <c r="I41" s="35"/>
      <c r="J41" s="35"/>
      <c r="K41" s="36"/>
    </row>
    <row r="42" spans="1:11" ht="17.100000000000001" customHeight="1" x14ac:dyDescent="0.25">
      <c r="A42" s="7" t="s">
        <v>32</v>
      </c>
      <c r="B42" s="27"/>
      <c r="C42" s="27"/>
      <c r="D42" s="28"/>
      <c r="E42" s="27"/>
      <c r="F42" s="28"/>
      <c r="G42" s="27"/>
      <c r="H42" s="28"/>
      <c r="I42" s="27"/>
      <c r="J42" s="28"/>
      <c r="K42" s="25"/>
    </row>
    <row r="43" spans="1:11" ht="17.100000000000001" customHeight="1" x14ac:dyDescent="0.25">
      <c r="A43" s="18" t="s">
        <v>33</v>
      </c>
      <c r="B43" s="27"/>
      <c r="C43" s="27"/>
      <c r="D43" s="28"/>
      <c r="E43" s="27"/>
      <c r="F43" s="28"/>
      <c r="G43" s="27"/>
      <c r="H43" s="28"/>
      <c r="I43" s="27"/>
      <c r="J43" s="28"/>
      <c r="K43" s="25"/>
    </row>
    <row r="44" spans="1:11" ht="17.100000000000001" customHeight="1" x14ac:dyDescent="0.25">
      <c r="A44" s="15" t="s">
        <v>34</v>
      </c>
      <c r="B44" s="27"/>
      <c r="C44" s="27"/>
      <c r="D44" s="28"/>
      <c r="E44" s="27"/>
      <c r="F44" s="28"/>
      <c r="G44" s="27"/>
      <c r="H44" s="28"/>
      <c r="I44" s="27"/>
      <c r="J44" s="28"/>
      <c r="K44" s="25"/>
    </row>
    <row r="45" spans="1:11" ht="17.100000000000001" customHeight="1" x14ac:dyDescent="0.25">
      <c r="A45" s="20" t="s">
        <v>35</v>
      </c>
      <c r="B45" s="27"/>
      <c r="C45" s="27"/>
      <c r="D45" s="28"/>
      <c r="E45" s="27"/>
      <c r="F45" s="28"/>
      <c r="G45" s="27"/>
      <c r="H45" s="28"/>
      <c r="I45" s="27"/>
      <c r="J45" s="28"/>
      <c r="K45" s="25"/>
    </row>
    <row r="46" spans="1:11" ht="17.100000000000001" customHeight="1" x14ac:dyDescent="0.25">
      <c r="A46" s="20" t="s">
        <v>36</v>
      </c>
      <c r="B46" s="29"/>
      <c r="C46" s="27"/>
      <c r="D46" s="28"/>
      <c r="E46" s="27"/>
      <c r="F46" s="28"/>
      <c r="G46" s="27"/>
      <c r="H46" s="28"/>
      <c r="I46" s="27"/>
      <c r="J46" s="28"/>
      <c r="K46" s="25"/>
    </row>
    <row r="47" spans="1:11" ht="17.100000000000001" customHeight="1" x14ac:dyDescent="0.25">
      <c r="A47" s="15" t="s">
        <v>37</v>
      </c>
      <c r="B47" s="27"/>
      <c r="C47" s="27"/>
      <c r="D47" s="28"/>
      <c r="E47" s="27"/>
      <c r="F47" s="28"/>
      <c r="G47" s="27"/>
      <c r="H47" s="28"/>
      <c r="I47" s="27"/>
      <c r="J47" s="28"/>
      <c r="K47" s="25"/>
    </row>
    <row r="48" spans="1:11" ht="33" customHeight="1" x14ac:dyDescent="0.25">
      <c r="A48" s="15" t="s">
        <v>48</v>
      </c>
      <c r="B48" s="30"/>
      <c r="C48" s="30"/>
      <c r="D48" s="31"/>
      <c r="E48" s="30"/>
      <c r="F48" s="31"/>
      <c r="G48" s="30"/>
      <c r="H48" s="31"/>
      <c r="I48" s="30"/>
      <c r="J48" s="31"/>
      <c r="K48" s="25"/>
    </row>
    <row r="49" spans="1:11" ht="17.100000000000001" customHeight="1" x14ac:dyDescent="0.25">
      <c r="A49" s="19" t="s">
        <v>38</v>
      </c>
      <c r="B49" s="30"/>
      <c r="C49" s="30"/>
      <c r="D49" s="30"/>
      <c r="E49" s="30"/>
      <c r="F49" s="30"/>
      <c r="G49" s="30"/>
      <c r="H49" s="30"/>
      <c r="I49" s="30"/>
      <c r="J49" s="30"/>
      <c r="K49" s="27"/>
    </row>
    <row r="50" spans="1:11" x14ac:dyDescent="0.25">
      <c r="A50" s="21"/>
      <c r="B50" s="21"/>
      <c r="C50" s="21"/>
      <c r="D50" s="21"/>
      <c r="E50" s="21"/>
      <c r="F50" s="21"/>
      <c r="G50" s="21"/>
      <c r="H50" s="21"/>
      <c r="I50" s="21"/>
      <c r="J50" s="21"/>
      <c r="K50" s="21"/>
    </row>
    <row r="51" spans="1:11" ht="24.75" customHeight="1" x14ac:dyDescent="0.25">
      <c r="A51" s="22" t="s">
        <v>42</v>
      </c>
      <c r="B51" s="22"/>
      <c r="C51" s="22"/>
      <c r="D51" s="22"/>
      <c r="E51" s="23" t="s">
        <v>43</v>
      </c>
      <c r="F51" s="22"/>
      <c r="G51" s="22" t="s">
        <v>44</v>
      </c>
      <c r="H51" s="22"/>
      <c r="I51" s="21"/>
      <c r="J51" s="21"/>
      <c r="K51" s="21"/>
    </row>
    <row r="52" spans="1:11" ht="27.75" customHeight="1" x14ac:dyDescent="0.25">
      <c r="A52" s="22" t="s">
        <v>45</v>
      </c>
      <c r="B52" s="22"/>
      <c r="C52" s="22"/>
      <c r="D52" s="22"/>
      <c r="E52" s="23" t="s">
        <v>43</v>
      </c>
      <c r="F52" s="22"/>
      <c r="G52" s="22" t="s">
        <v>44</v>
      </c>
      <c r="H52" s="22"/>
      <c r="I52" s="21"/>
      <c r="J52" s="21"/>
      <c r="K52" s="21"/>
    </row>
    <row r="53" spans="1:11" x14ac:dyDescent="0.25">
      <c r="B53" s="21"/>
      <c r="C53" s="21"/>
      <c r="D53" s="21"/>
      <c r="E53" s="21"/>
      <c r="F53" s="21"/>
      <c r="G53" s="21"/>
      <c r="H53" s="21"/>
      <c r="I53" s="21"/>
      <c r="J53" s="21"/>
      <c r="K53" s="21"/>
    </row>
    <row r="54" spans="1:11" ht="66" customHeight="1" x14ac:dyDescent="0.25">
      <c r="A54" s="33" t="s">
        <v>51</v>
      </c>
      <c r="B54" s="21"/>
      <c r="C54" s="21"/>
      <c r="D54" s="21"/>
      <c r="E54" s="21"/>
      <c r="F54" s="21"/>
      <c r="G54" s="21"/>
      <c r="H54" s="21"/>
      <c r="I54" s="21"/>
      <c r="J54" s="21"/>
      <c r="K54" s="21"/>
    </row>
    <row r="55" spans="1:11" x14ac:dyDescent="0.25">
      <c r="A55" s="21"/>
      <c r="B55" s="21"/>
      <c r="C55" s="21"/>
      <c r="D55" s="21"/>
      <c r="E55" s="21"/>
      <c r="F55" s="21"/>
      <c r="G55" s="21"/>
      <c r="H55" s="21"/>
      <c r="I55" s="24"/>
      <c r="J55" s="21"/>
      <c r="K55" s="21"/>
    </row>
    <row r="56" spans="1:11" ht="19.5" x14ac:dyDescent="0.35">
      <c r="A56" s="47" t="s">
        <v>46</v>
      </c>
      <c r="B56" s="48"/>
      <c r="C56" s="48"/>
      <c r="D56" s="48"/>
      <c r="E56" s="48"/>
      <c r="F56" s="48"/>
      <c r="G56" s="48"/>
      <c r="H56" s="48"/>
      <c r="I56" s="48"/>
      <c r="J56" s="48"/>
      <c r="K56" s="48"/>
    </row>
    <row r="57" spans="1:11" ht="15" customHeight="1" x14ac:dyDescent="0.25">
      <c r="A57" s="37" t="s">
        <v>62</v>
      </c>
      <c r="B57" s="37"/>
      <c r="C57" s="37"/>
      <c r="D57" s="37"/>
      <c r="E57" s="37"/>
      <c r="F57" s="37"/>
      <c r="G57" s="37"/>
      <c r="H57" s="37"/>
      <c r="I57" s="37"/>
      <c r="J57" s="37"/>
      <c r="K57" s="37"/>
    </row>
    <row r="58" spans="1:11" x14ac:dyDescent="0.25">
      <c r="A58" s="37"/>
      <c r="B58" s="37"/>
      <c r="C58" s="37"/>
      <c r="D58" s="37"/>
      <c r="E58" s="37"/>
      <c r="F58" s="37"/>
      <c r="G58" s="37"/>
      <c r="H58" s="37"/>
      <c r="I58" s="37"/>
      <c r="J58" s="37"/>
      <c r="K58" s="37"/>
    </row>
    <row r="59" spans="1:11" ht="99.75" customHeight="1" x14ac:dyDescent="0.25">
      <c r="A59" s="37"/>
      <c r="B59" s="37"/>
      <c r="C59" s="37"/>
      <c r="D59" s="37"/>
      <c r="E59" s="37"/>
      <c r="F59" s="37"/>
      <c r="G59" s="37"/>
      <c r="H59" s="37"/>
      <c r="I59" s="37"/>
      <c r="J59" s="37"/>
      <c r="K59" s="37"/>
    </row>
  </sheetData>
  <mergeCells count="9">
    <mergeCell ref="B40:K40"/>
    <mergeCell ref="B41:K41"/>
    <mergeCell ref="A57:K59"/>
    <mergeCell ref="A1:K1"/>
    <mergeCell ref="A3:A4"/>
    <mergeCell ref="A2:J2"/>
    <mergeCell ref="C3:K3"/>
    <mergeCell ref="B3:B4"/>
    <mergeCell ref="A56:K56"/>
  </mergeCells>
  <pageMargins left="0.25" right="0.25" top="0.33482142857142855" bottom="0.20089285714285715" header="0.3" footer="0.3"/>
  <pageSetup paperSize="9" orientation="landscape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 разрезе предприятий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2024-12-11T13:33:07Z</dcterms:modified>
</cp:coreProperties>
</file>